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公文暫存\"/>
    </mc:Choice>
  </mc:AlternateContent>
  <xr:revisionPtr revIDLastSave="0" documentId="8_{AE042020-9105-43FD-9F45-BA7637021F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團體基本資料暨人數統計" sheetId="5" r:id="rId1"/>
    <sheet name="一般生報名資料" sheetId="4" r:id="rId2"/>
    <sheet name="(中)低收入戶學生報名資料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B14" i="5" s="1"/>
  <c r="F12" i="5"/>
  <c r="B16" i="5" l="1"/>
  <c r="I12" i="5"/>
</calcChain>
</file>

<file path=xl/sharedStrings.xml><?xml version="1.0" encoding="utf-8"?>
<sst xmlns="http://schemas.openxmlformats.org/spreadsheetml/2006/main" count="94" uniqueCount="54">
  <si>
    <t>E-Mail</t>
    <phoneticPr fontId="1" type="noConversion"/>
  </si>
  <si>
    <t>郵遞區號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</si>
  <si>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</si>
  <si>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</si>
  <si>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</si>
  <si>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</si>
  <si>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</si>
  <si>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</si>
  <si>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</si>
  <si>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</si>
  <si>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</si>
  <si>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</t>
    <phoneticPr fontId="1" type="noConversion"/>
  </si>
  <si>
    <t>通訊地址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</si>
  <si>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</si>
  <si>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</si>
  <si>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</si>
  <si>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</si>
  <si>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</si>
  <si>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</si>
  <si>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</si>
  <si>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</si>
  <si>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檢定項目</t>
    <phoneticPr fontId="1" type="noConversion"/>
  </si>
  <si>
    <t>檢定地區</t>
    <phoneticPr fontId="1" type="noConversion"/>
  </si>
  <si>
    <t>團體名稱</t>
    <phoneticPr fontId="1" type="noConversion"/>
  </si>
  <si>
    <t>郵遞區號</t>
    <phoneticPr fontId="1" type="noConversion"/>
  </si>
  <si>
    <t>地址</t>
    <phoneticPr fontId="1" type="noConversion"/>
  </si>
  <si>
    <t>承辦老
師姓名</t>
    <phoneticPr fontId="1" type="noConversion"/>
  </si>
  <si>
    <t>身分證字號
(登入報名系統帳號)</t>
    <phoneticPr fontId="1" type="noConversion"/>
  </si>
  <si>
    <t>連絡電話</t>
    <phoneticPr fontId="1" type="noConversion"/>
  </si>
  <si>
    <t>手機</t>
    <phoneticPr fontId="1" type="noConversion"/>
  </si>
  <si>
    <t>E-Mail</t>
    <phoneticPr fontId="1" type="noConversion"/>
  </si>
  <si>
    <t>報名人
數統計</t>
    <phoneticPr fontId="1" type="noConversion"/>
  </si>
  <si>
    <t>一般學生</t>
    <phoneticPr fontId="1" type="noConversion"/>
  </si>
  <si>
    <t>人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</si>
  <si>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</si>
  <si>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</si>
  <si>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</si>
  <si>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</si>
  <si>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M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F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</si>
  <si>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 xml:space="preserve">必填
</t>
    </r>
    <r>
      <rPr>
        <b/>
        <sz val="10"/>
        <rFont val="Arial Unicode MS"/>
        <family val="2"/>
        <charset val="136"/>
      </rPr>
      <t>最少需填入三碼</t>
    </r>
    <phoneticPr fontId="1" type="noConversion"/>
  </si>
  <si>
    <t>2. 承辦老師身分證字號為登入本會報名系統之帳號，且為繳款帳號所必須。</t>
    <phoneticPr fontId="1" type="noConversion"/>
  </si>
  <si>
    <t>3. 承辦老師可憑自己的身分證字號(此為帳號)及密碼「7777」進入報名系統查詢或更改學生資料。</t>
    <phoneticPr fontId="1" type="noConversion"/>
  </si>
  <si>
    <t>4. 一般生與低收入戶學生報名資料請分開填寫。</t>
    <phoneticPr fontId="1" type="noConversion"/>
  </si>
  <si>
    <t>5. 請勿任意刪減或變動資料欄位，以免無法匯入報名資料。</t>
    <phoneticPr fontId="1" type="noConversion"/>
  </si>
  <si>
    <t>注意事項：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</si>
  <si>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請填入檢定項目</t>
    </r>
    <r>
      <rPr>
        <b/>
        <sz val="10"/>
        <color rgb="FF0000FF"/>
        <rFont val="Arial Unicode MS"/>
        <family val="2"/>
        <charset val="136"/>
      </rPr>
      <t>代號</t>
    </r>
    <r>
      <rPr>
        <b/>
        <sz val="10"/>
        <rFont val="Arial Unicode MS"/>
        <family val="2"/>
        <charset val="136"/>
      </rPr>
      <t xml:space="preserve">
TMT8 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」；
TMT10 請填「</t>
    </r>
    <r>
      <rPr>
        <b/>
        <sz val="10"/>
        <color rgb="FF0000FF"/>
        <rFont val="Arial Unicode MS"/>
        <family val="2"/>
        <charset val="136"/>
      </rPr>
      <t>2</t>
    </r>
    <r>
      <rPr>
        <b/>
        <sz val="10"/>
        <rFont val="Arial Unicode MS"/>
        <family val="2"/>
        <charset val="136"/>
      </rPr>
      <t>」；
TMT11A 請填「</t>
    </r>
    <r>
      <rPr>
        <b/>
        <sz val="10"/>
        <color indexed="12"/>
        <rFont val="Arial Unicode MS"/>
        <family val="2"/>
        <charset val="136"/>
      </rPr>
      <t>3</t>
    </r>
    <r>
      <rPr>
        <b/>
        <sz val="10"/>
        <rFont val="Arial Unicode MS"/>
        <family val="2"/>
        <charset val="136"/>
      </rPr>
      <t>」；
TMT8 + TMT10 請填「</t>
    </r>
    <r>
      <rPr>
        <b/>
        <sz val="10"/>
        <color rgb="FF0000FF"/>
        <rFont val="Arial Unicode MS"/>
        <family val="2"/>
        <charset val="136"/>
      </rPr>
      <t>4</t>
    </r>
    <r>
      <rPr>
        <b/>
        <sz val="10"/>
        <rFont val="Arial Unicode MS"/>
        <family val="2"/>
        <charset val="136"/>
      </rPr>
      <t>」；
TMT8 + TMT11A 請填「</t>
    </r>
    <r>
      <rPr>
        <b/>
        <sz val="10"/>
        <color rgb="FF0000FF"/>
        <rFont val="Arial Unicode MS"/>
        <family val="2"/>
        <charset val="136"/>
      </rPr>
      <t>5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</si>
  <si>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儲存格格式為「文字」，請勿設定為「日期」或填入「/」；請直接填入民國年月日六碼或七碼的數字
例：</t>
    </r>
    <r>
      <rPr>
        <b/>
        <sz val="10"/>
        <color rgb="FF0000FF"/>
        <rFont val="Arial Unicode MS"/>
        <family val="2"/>
        <charset val="136"/>
      </rPr>
      <t>930101</t>
    </r>
    <phoneticPr fontId="1" type="noConversion"/>
  </si>
  <si>
    <t>(中)低收入戶</t>
    <phoneticPr fontId="1" type="noConversion"/>
  </si>
  <si>
    <t>7. 為感謝團體/承辦老師協助報名及相關行政作業(如考生資料登打、相關試務資訊宣達、成績單收發作業…等)，每位報名學生(不含低收入戶學生)將支付50元之行政作業費予該團體/承辦老師。若團體不足10人則無法發放此費用，敬請見諒。
費用計算範例：團報12人＋低收入戶1人，則行政作業費為50元×12人＝600元整</t>
    <phoneticPr fontId="1" type="noConversion"/>
  </si>
  <si>
    <t>6. 登打完畢，請務必將檔案重新命名為『**學校2024TMT報名資料.xls』寄至tmt99@99cef.org.tw報名專用信箱 。</t>
    <phoneticPr fontId="1" type="noConversion"/>
  </si>
  <si>
    <t>1. 本頁黑色框框內的資料請務必填寫真實且正確的資料；紅色框框不必填寫檔案自動計算。</t>
    <phoneticPr fontId="1" type="noConversion"/>
  </si>
  <si>
    <t>繳款期限：2025年4月15日(星期二)</t>
    <phoneticPr fontId="1" type="noConversion"/>
  </si>
  <si>
    <r>
      <t>8. 費用將於5月26日以前以</t>
    </r>
    <r>
      <rPr>
        <b/>
        <sz val="12"/>
        <color rgb="FF0000FF"/>
        <rFont val="Arial Unicode MS"/>
        <family val="2"/>
        <charset val="136"/>
      </rPr>
      <t>承辦老師姓名稱</t>
    </r>
    <r>
      <rPr>
        <b/>
        <sz val="12"/>
        <color indexed="56"/>
        <rFont val="Arial Unicode MS"/>
        <family val="2"/>
        <charset val="136"/>
      </rPr>
      <t>為支票抬頭，並用掛號寄至您填寫的地址。</t>
    </r>
    <r>
      <rPr>
        <b/>
        <sz val="12"/>
        <color rgb="FF0000FF"/>
        <rFont val="Arial Unicode MS"/>
        <family val="2"/>
        <charset val="136"/>
      </rPr>
      <t xml:space="preserve">若有其他問題請與本會聯絡
</t>
    </r>
    <r>
      <rPr>
        <b/>
        <sz val="12"/>
        <color rgb="FFFF0000"/>
        <rFont val="Arial Unicode MS"/>
        <family val="2"/>
        <charset val="136"/>
      </rPr>
      <t>※此費用將列為個人當年度收入所得，請一定使用真實資料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</si>
  <si>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請填入檢定地區
一經選定不得更改地區
</t>
    </r>
    <r>
      <rPr>
        <b/>
        <sz val="10"/>
        <color rgb="FF0000FF"/>
        <rFont val="Arial Unicode MS"/>
        <family val="2"/>
        <charset val="136"/>
      </rPr>
      <t>台北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新竹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台中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嘉義</t>
    </r>
    <r>
      <rPr>
        <b/>
        <sz val="10"/>
        <color theme="1"/>
        <rFont val="Arial Unicode MS"/>
        <family val="2"/>
        <charset val="136"/>
      </rPr>
      <t xml:space="preserve"> 、</t>
    </r>
    <r>
      <rPr>
        <b/>
        <sz val="10"/>
        <color rgb="FF0000FF"/>
        <rFont val="Arial Unicode MS"/>
        <family val="2"/>
        <charset val="136"/>
      </rPr>
      <t xml:space="preserve">
台南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高雄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花蓮、台東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</si>
</sst>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0"/>
      <color theme="1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b/>
      <sz val="12"/>
      <color rgb="FF0000FF"/>
      <name val="Arial Unicode MS"/>
      <family val="2"/>
      <charset val="136"/>
    </font>
    <font>
      <b/>
      <sz val="12"/>
      <color rgb="FFFF000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3" fillId="0" borderId="3" xfId="1" applyNumberFormat="1" applyBorder="1" applyAlignment="1" applyProtection="1">
      <alignment vertical="center"/>
    </xf>
    <xf numFmtId="49" fontId="13" fillId="0" borderId="4" xfId="1" applyNumberFormat="1" applyBorder="1" applyAlignment="1" applyProtection="1">
      <alignment vertical="center"/>
    </xf>
    <xf numFmtId="49" fontId="13" fillId="0" borderId="5" xfId="1" applyNumberFormat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2" borderId="9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topLeftCell="A16" workbookViewId="0">
      <selection activeCell="A27" sqref="A27:J27"/>
    </sheetView>
  </sheetViews>
  <sheetFormatPr defaultColWidth="9" defaultRowHeight="16.5"/>
  <cols>
    <col min="1" max="1" width="11.125" style="1" customWidth="1"/>
    <col min="2" max="5" width="9.625" style="1" customWidth="1"/>
    <col min="6" max="6" width="11.75" style="1" customWidth="1"/>
    <col min="7" max="9" width="9.625" style="1" customWidth="1"/>
    <col min="10" max="10" width="22.75" style="1" customWidth="1"/>
    <col min="11" max="16384" width="9" style="1"/>
  </cols>
  <sheetData>
    <row r="1" spans="1:10" ht="17.25" thickBot="1"/>
    <row r="2" spans="1:10" ht="24.95" customHeight="1" thickBot="1">
      <c r="A2" s="2" t="s">
        <v>23</v>
      </c>
      <c r="B2" s="24"/>
      <c r="C2" s="25"/>
      <c r="D2" s="25"/>
      <c r="E2" s="25"/>
      <c r="F2" s="25"/>
      <c r="G2" s="25"/>
      <c r="H2" s="25"/>
      <c r="I2" s="25"/>
      <c r="J2" s="26"/>
    </row>
    <row r="3" spans="1:10" ht="5.0999999999999996" customHeight="1" thickBot="1">
      <c r="A3" s="2"/>
    </row>
    <row r="4" spans="1:10" ht="24.95" customHeight="1" thickBot="1">
      <c r="A4" s="2" t="s">
        <v>24</v>
      </c>
      <c r="B4" s="3"/>
      <c r="C4" s="2" t="s">
        <v>25</v>
      </c>
      <c r="D4" s="27"/>
      <c r="E4" s="28"/>
      <c r="F4" s="28"/>
      <c r="G4" s="28"/>
      <c r="H4" s="28"/>
      <c r="I4" s="28"/>
      <c r="J4" s="29"/>
    </row>
    <row r="5" spans="1:10" ht="5.0999999999999996" customHeight="1" thickBot="1"/>
    <row r="6" spans="1:10" ht="39.200000000000003" customHeight="1" thickBot="1">
      <c r="A6" s="19" t="s">
        <v>26</v>
      </c>
      <c r="B6" s="32"/>
      <c r="C6" s="33"/>
      <c r="E6" s="40" t="s">
        <v>27</v>
      </c>
      <c r="F6" s="41"/>
      <c r="G6" s="32"/>
      <c r="H6" s="33"/>
    </row>
    <row r="7" spans="1:10" ht="5.0999999999999996" customHeight="1" thickBot="1">
      <c r="A7" s="19"/>
      <c r="D7" s="19"/>
      <c r="E7" s="2"/>
      <c r="F7" s="2"/>
      <c r="G7" s="2"/>
      <c r="H7" s="4"/>
      <c r="I7" s="5"/>
    </row>
    <row r="8" spans="1:10" ht="24.95" customHeight="1" thickBot="1">
      <c r="A8" s="19" t="s">
        <v>28</v>
      </c>
      <c r="B8" s="34"/>
      <c r="C8" s="35"/>
      <c r="D8" s="35"/>
      <c r="E8" s="36"/>
      <c r="F8" s="2" t="s">
        <v>29</v>
      </c>
      <c r="G8" s="34"/>
      <c r="H8" s="35"/>
      <c r="I8" s="35"/>
      <c r="J8" s="36"/>
    </row>
    <row r="9" spans="1:10" ht="5.0999999999999996" customHeight="1" thickBot="1">
      <c r="A9" s="2"/>
    </row>
    <row r="10" spans="1:10" ht="24.95" customHeight="1" thickBot="1">
      <c r="A10" s="2" t="s">
        <v>30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0" ht="5.0999999999999996" customHeight="1" thickBot="1"/>
    <row r="12" spans="1:10" ht="33.75" thickBot="1">
      <c r="A12" s="19" t="s">
        <v>31</v>
      </c>
      <c r="B12" s="19" t="s">
        <v>32</v>
      </c>
      <c r="C12" s="20">
        <f>COUNTIF(一般生報名資料!A:A,1)+COUNTIF(一般生報名資料!A:A,2)+COUNTIF(一般生報名資料!A:A,3)+COUNTIF(一般生報名資料!A:A,4)*2+COUNTIF(一般生報名資料!A:A,5)*2</f>
        <v>0</v>
      </c>
      <c r="D12" s="1" t="s">
        <v>33</v>
      </c>
      <c r="E12" s="19" t="s">
        <v>47</v>
      </c>
      <c r="F12" s="20">
        <f>COUNTIF('(中)低收入戶學生報名資料'!A:A,1)+COUNTIF('(中)低收入戶學生報名資料'!A:A,2)+COUNTIF('(中)低收入戶學生報名資料'!A:A,3)+COUNTIF('(中)低收入戶學生報名資料'!A:A,4)*2+COUNTIF('(中)低收入戶學生報名資料'!A:A,5)*2</f>
        <v>0</v>
      </c>
      <c r="G12" s="1" t="s">
        <v>33</v>
      </c>
      <c r="H12" s="6" t="s">
        <v>34</v>
      </c>
      <c r="I12" s="22">
        <f>C12+F12</f>
        <v>0</v>
      </c>
      <c r="J12" s="1" t="s">
        <v>33</v>
      </c>
    </row>
    <row r="13" spans="1:10" ht="9.9499999999999993" customHeight="1" thickBot="1"/>
    <row r="14" spans="1:10" ht="33.75" thickBot="1">
      <c r="A14" s="19" t="s">
        <v>35</v>
      </c>
      <c r="B14" s="21">
        <f>C12*700</f>
        <v>0</v>
      </c>
      <c r="C14" s="1" t="s">
        <v>36</v>
      </c>
    </row>
    <row r="15" spans="1:10" ht="5.0999999999999996" customHeight="1" thickBot="1"/>
    <row r="16" spans="1:10" ht="24.95" customHeight="1" thickTop="1" thickBot="1">
      <c r="A16" s="7" t="s">
        <v>37</v>
      </c>
      <c r="B16" s="30" t="str">
        <f>TEXT(95953,"00000")&amp;TEXT(MID(G6,2,9),"000000000")</f>
        <v>95953</v>
      </c>
      <c r="C16" s="30"/>
      <c r="D16" s="31"/>
      <c r="E16" s="8" t="s">
        <v>51</v>
      </c>
    </row>
    <row r="17" spans="1:10" ht="17.25" thickTop="1"/>
    <row r="19" spans="1:10" ht="20.100000000000001" customHeight="1">
      <c r="A19" s="23" t="s">
        <v>44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20.100000000000001" customHeight="1">
      <c r="A20" s="23" t="s">
        <v>50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20.100000000000001" customHeight="1">
      <c r="A21" s="23" t="s">
        <v>40</v>
      </c>
      <c r="B21" s="23"/>
      <c r="C21" s="23"/>
      <c r="D21" s="23"/>
      <c r="E21" s="23"/>
      <c r="F21" s="23"/>
      <c r="G21" s="23"/>
      <c r="H21" s="23"/>
      <c r="I21" s="23"/>
      <c r="J21" s="23"/>
    </row>
    <row r="22" spans="1:10" ht="20.100000000000001" customHeight="1">
      <c r="A22" s="23" t="s">
        <v>41</v>
      </c>
      <c r="B22" s="23"/>
      <c r="C22" s="23"/>
      <c r="D22" s="23"/>
      <c r="E22" s="23"/>
      <c r="F22" s="23"/>
      <c r="G22" s="23"/>
      <c r="H22" s="23"/>
      <c r="I22" s="23"/>
      <c r="J22" s="23"/>
    </row>
    <row r="23" spans="1:10" ht="20.100000000000001" customHeight="1">
      <c r="A23" s="23" t="s">
        <v>42</v>
      </c>
      <c r="B23" s="23"/>
      <c r="C23" s="23"/>
      <c r="D23" s="23"/>
      <c r="E23" s="23"/>
      <c r="F23" s="23"/>
      <c r="G23" s="23"/>
      <c r="H23" s="23"/>
      <c r="I23" s="23"/>
      <c r="J23" s="23"/>
    </row>
    <row r="24" spans="1:10" ht="20.100000000000001" customHeight="1">
      <c r="A24" s="43" t="s">
        <v>43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10" ht="40.15" customHeight="1">
      <c r="A25" s="23" t="s">
        <v>49</v>
      </c>
      <c r="B25" s="23"/>
      <c r="C25" s="23"/>
      <c r="D25" s="23"/>
      <c r="E25" s="23"/>
      <c r="F25" s="23"/>
      <c r="G25" s="23"/>
      <c r="H25" s="23"/>
      <c r="I25" s="23"/>
      <c r="J25" s="23"/>
    </row>
    <row r="26" spans="1:10" ht="80.099999999999994" customHeight="1">
      <c r="A26" s="23" t="s">
        <v>48</v>
      </c>
      <c r="B26" s="23"/>
      <c r="C26" s="23"/>
      <c r="D26" s="23"/>
      <c r="E26" s="23"/>
      <c r="F26" s="23"/>
      <c r="G26" s="23"/>
      <c r="H26" s="23"/>
      <c r="I26" s="23"/>
      <c r="J26" s="23"/>
    </row>
    <row r="27" spans="1:10" ht="60" customHeight="1">
      <c r="A27" s="23" t="s">
        <v>52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20.100000000000001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>
      <c r="A29" s="42"/>
      <c r="B29" s="42"/>
      <c r="C29" s="42"/>
      <c r="D29" s="42"/>
      <c r="E29" s="42"/>
      <c r="F29" s="42"/>
      <c r="G29" s="42"/>
      <c r="H29" s="42"/>
      <c r="I29" s="42"/>
      <c r="J29" s="42"/>
    </row>
  </sheetData>
  <mergeCells count="20">
    <mergeCell ref="A20:J20"/>
    <mergeCell ref="A21:J21"/>
    <mergeCell ref="A29:J29"/>
    <mergeCell ref="A28:J28"/>
    <mergeCell ref="A22:J22"/>
    <mergeCell ref="A23:J23"/>
    <mergeCell ref="A26:J26"/>
    <mergeCell ref="A24:J24"/>
    <mergeCell ref="A27:J27"/>
    <mergeCell ref="A25:J25"/>
    <mergeCell ref="A19:J19"/>
    <mergeCell ref="B2:J2"/>
    <mergeCell ref="D4:J4"/>
    <mergeCell ref="B16:D16"/>
    <mergeCell ref="B6:C6"/>
    <mergeCell ref="B8:E8"/>
    <mergeCell ref="B10:J10"/>
    <mergeCell ref="G8:J8"/>
    <mergeCell ref="E6:F6"/>
    <mergeCell ref="G6:H6"/>
  </mergeCells>
  <phoneticPr fontId="1" type="noConversion"/>
  <dataValidations xWindow="240" yWindow="551" count="2">
    <dataValidation allowBlank="1" showInputMessage="1" showErrorMessage="1" prompt="不需填寫，檔案自動計算" sqref="C12 F12 I12 B14" xr:uid="{00000000-0002-0000-0000-000000000000}"/>
    <dataValidation allowBlank="1" showInputMessage="1" showErrorMessage="1" prompt="不需填寫，檔案自動產生" sqref="B16:D16" xr:uid="{00000000-0002-0000-0000-000001000000}"/>
  </dataValidations>
  <printOptions horizontalCentered="1"/>
  <pageMargins left="0" right="0" top="0.98425196850393704" bottom="0.98425196850393704" header="0.51181102362204722" footer="0.51181102362204722"/>
  <pageSetup paperSize="9" scale="8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6.5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3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8" customFormat="1" ht="163.69999999999999" customHeight="1">
      <c r="A2" s="13" t="s">
        <v>45</v>
      </c>
      <c r="B2" s="13" t="s">
        <v>53</v>
      </c>
      <c r="C2" s="14" t="s">
        <v>2</v>
      </c>
      <c r="D2" s="13" t="s">
        <v>38</v>
      </c>
      <c r="E2" s="1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13" t="s">
        <v>18</v>
      </c>
      <c r="K2" s="14" t="s">
        <v>2</v>
      </c>
      <c r="L2" s="13" t="s">
        <v>39</v>
      </c>
      <c r="M2" s="14" t="s">
        <v>2</v>
      </c>
      <c r="N2" s="44" t="s">
        <v>20</v>
      </c>
      <c r="O2" s="44"/>
      <c r="P2" s="17" t="s">
        <v>15</v>
      </c>
      <c r="Q2" s="1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"/>
  <sheetViews>
    <sheetView workbookViewId="0">
      <pane ySplit="2" topLeftCell="A3" activePane="bottomLeft" state="frozen"/>
      <selection pane="bottomLeft" activeCell="A3" sqref="A3"/>
    </sheetView>
  </sheetViews>
  <sheetFormatPr defaultColWidth="9" defaultRowHeight="16.5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3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8" customFormat="1" ht="163.69999999999999" customHeight="1">
      <c r="A2" s="13" t="s">
        <v>45</v>
      </c>
      <c r="B2" s="13" t="s">
        <v>53</v>
      </c>
      <c r="C2" s="14" t="s">
        <v>2</v>
      </c>
      <c r="D2" s="13" t="s">
        <v>38</v>
      </c>
      <c r="E2" s="1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13" t="s">
        <v>18</v>
      </c>
      <c r="K2" s="14" t="s">
        <v>2</v>
      </c>
      <c r="L2" s="13" t="s">
        <v>39</v>
      </c>
      <c r="M2" s="14" t="s">
        <v>2</v>
      </c>
      <c r="N2" s="44" t="s">
        <v>20</v>
      </c>
      <c r="O2" s="44"/>
      <c r="P2" s="17" t="s">
        <v>15</v>
      </c>
      <c r="Q2" s="1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(中)低收入戶學生報名資料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2023-03-09T06:59:20Z</cp:lastPrinted>
  <dcterms:created xsi:type="dcterms:W3CDTF">2005-12-19T03:02:35Z</dcterms:created>
  <dcterms:modified xsi:type="dcterms:W3CDTF">2025-03-21T03:20:54Z</dcterms:modified>
</cp:coreProperties>
</file>